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staff\users$\joela\Documents\School Games Organiser\Festivals\2324\"/>
    </mc:Choice>
  </mc:AlternateContent>
  <xr:revisionPtr revIDLastSave="0" documentId="13_ncr:1_{23BC5A2E-05BD-4EBA-B375-9C36F5AF3530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Table" sheetId="1" r:id="rId1"/>
    <sheet name="Competition" sheetId="2" r:id="rId2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1" l="1"/>
  <c r="J26" i="1"/>
  <c r="J27" i="1"/>
  <c r="J20" i="1"/>
  <c r="J21" i="1"/>
  <c r="J28" i="1"/>
  <c r="J32" i="1"/>
  <c r="J22" i="1"/>
  <c r="J30" i="1"/>
  <c r="J9" i="1"/>
  <c r="J31" i="1"/>
  <c r="J23" i="1"/>
  <c r="J29" i="1"/>
  <c r="J11" i="1"/>
  <c r="J33" i="1"/>
  <c r="J34" i="1"/>
  <c r="J35" i="1"/>
  <c r="J36" i="1"/>
  <c r="J37" i="1"/>
  <c r="J38" i="1"/>
  <c r="J39" i="1"/>
  <c r="J40" i="1"/>
  <c r="J41" i="1"/>
  <c r="J42" i="1"/>
  <c r="J43" i="1"/>
  <c r="H5" i="1"/>
  <c r="H26" i="1"/>
  <c r="H27" i="1"/>
  <c r="H20" i="1"/>
  <c r="H21" i="1"/>
  <c r="H28" i="1"/>
  <c r="H32" i="1"/>
  <c r="H22" i="1"/>
  <c r="H30" i="1"/>
  <c r="H9" i="1"/>
  <c r="H31" i="1"/>
  <c r="H23" i="1"/>
  <c r="H29" i="1"/>
  <c r="H11" i="1"/>
  <c r="H33" i="1"/>
  <c r="H34" i="1"/>
  <c r="H35" i="1"/>
  <c r="H36" i="1"/>
  <c r="H37" i="1"/>
  <c r="H38" i="1"/>
  <c r="H39" i="1"/>
  <c r="H40" i="1"/>
  <c r="H41" i="1"/>
  <c r="H42" i="1"/>
  <c r="H43" i="1"/>
  <c r="F5" i="1"/>
  <c r="F26" i="1"/>
  <c r="F27" i="1"/>
  <c r="F20" i="1"/>
  <c r="F21" i="1"/>
  <c r="F28" i="1"/>
  <c r="F32" i="1"/>
  <c r="F22" i="1"/>
  <c r="F30" i="1"/>
  <c r="F9" i="1"/>
  <c r="F31" i="1"/>
  <c r="F23" i="1"/>
  <c r="F29" i="1"/>
  <c r="F11" i="1"/>
  <c r="F33" i="1"/>
  <c r="F34" i="1"/>
  <c r="F35" i="1"/>
  <c r="F36" i="1"/>
  <c r="F37" i="1"/>
  <c r="F38" i="1"/>
  <c r="F39" i="1"/>
  <c r="F40" i="1"/>
  <c r="F41" i="1"/>
  <c r="F42" i="1"/>
  <c r="F43" i="1"/>
  <c r="D5" i="1"/>
  <c r="D26" i="1"/>
  <c r="D27" i="1"/>
  <c r="D20" i="1"/>
  <c r="D21" i="1"/>
  <c r="D28" i="1"/>
  <c r="D32" i="1"/>
  <c r="D22" i="1"/>
  <c r="D30" i="1"/>
  <c r="D9" i="1"/>
  <c r="D31" i="1"/>
  <c r="D23" i="1"/>
  <c r="D29" i="1"/>
  <c r="D11" i="1"/>
  <c r="D33" i="1"/>
  <c r="D34" i="1"/>
  <c r="D35" i="1"/>
  <c r="D36" i="1"/>
  <c r="D37" i="1"/>
  <c r="D38" i="1"/>
  <c r="D39" i="1"/>
  <c r="D40" i="1"/>
  <c r="D41" i="1"/>
  <c r="D42" i="1"/>
  <c r="D43" i="1"/>
  <c r="J10" i="1"/>
  <c r="J12" i="1"/>
  <c r="J6" i="1"/>
  <c r="J7" i="1"/>
  <c r="J13" i="1"/>
  <c r="J14" i="1"/>
  <c r="J15" i="1"/>
  <c r="J24" i="1"/>
  <c r="J8" i="1"/>
  <c r="J16" i="1"/>
  <c r="J17" i="1"/>
  <c r="J25" i="1"/>
  <c r="J18" i="1"/>
  <c r="J19" i="1"/>
  <c r="H10" i="1"/>
  <c r="H12" i="1"/>
  <c r="H6" i="1"/>
  <c r="H7" i="1"/>
  <c r="H13" i="1"/>
  <c r="H14" i="1"/>
  <c r="H15" i="1"/>
  <c r="H24" i="1"/>
  <c r="H8" i="1"/>
  <c r="H16" i="1"/>
  <c r="H17" i="1"/>
  <c r="H25" i="1"/>
  <c r="H18" i="1"/>
  <c r="H19" i="1"/>
  <c r="D10" i="1"/>
  <c r="D12" i="1"/>
  <c r="D6" i="1"/>
  <c r="D7" i="1"/>
  <c r="D13" i="1"/>
  <c r="D14" i="1"/>
  <c r="D15" i="1"/>
  <c r="D24" i="1"/>
  <c r="D8" i="1"/>
  <c r="D16" i="1"/>
  <c r="D17" i="1"/>
  <c r="D25" i="1"/>
  <c r="D18" i="1"/>
  <c r="D19" i="1"/>
  <c r="F10" i="1"/>
  <c r="F12" i="1"/>
  <c r="F6" i="1"/>
  <c r="F7" i="1"/>
  <c r="F13" i="1"/>
  <c r="F14" i="1"/>
  <c r="F15" i="1"/>
  <c r="F24" i="1"/>
  <c r="F8" i="1"/>
  <c r="F16" i="1"/>
  <c r="F17" i="1"/>
  <c r="F25" i="1"/>
  <c r="F18" i="1"/>
  <c r="F19" i="1"/>
  <c r="J4" i="1"/>
  <c r="H4" i="1"/>
  <c r="F4" i="1"/>
  <c r="D4" i="1"/>
  <c r="L43" i="1" l="1"/>
  <c r="M43" i="1" s="1"/>
  <c r="L13" i="1"/>
  <c r="M13" i="1" s="1"/>
  <c r="L37" i="1"/>
  <c r="M37" i="1" s="1"/>
  <c r="L39" i="1"/>
  <c r="M39" i="1" s="1"/>
  <c r="L14" i="1"/>
  <c r="M14" i="1" s="1"/>
  <c r="L4" i="1"/>
  <c r="M4" i="1" s="1"/>
  <c r="L16" i="1"/>
  <c r="M16" i="1" s="1"/>
  <c r="L28" i="1"/>
  <c r="M28" i="1" s="1"/>
  <c r="L40" i="1"/>
  <c r="M40" i="1" s="1"/>
  <c r="L22" i="1"/>
  <c r="M22" i="1" s="1"/>
  <c r="L42" i="1"/>
  <c r="M42" i="1" s="1"/>
  <c r="L38" i="1"/>
  <c r="M38" i="1" s="1"/>
  <c r="L23" i="1"/>
  <c r="M23" i="1" s="1"/>
  <c r="L12" i="1"/>
  <c r="M12" i="1" s="1"/>
  <c r="L34" i="1"/>
  <c r="M34" i="1" s="1"/>
  <c r="L33" i="1"/>
  <c r="M33" i="1" s="1"/>
  <c r="L41" i="1"/>
  <c r="M41" i="1" s="1"/>
  <c r="L17" i="1"/>
  <c r="M17" i="1" s="1"/>
  <c r="L21" i="1"/>
  <c r="M21" i="1" s="1"/>
  <c r="L9" i="1"/>
  <c r="M9" i="1" s="1"/>
  <c r="L35" i="1"/>
  <c r="M35" i="1" s="1"/>
  <c r="L29" i="1"/>
  <c r="M29" i="1" s="1"/>
  <c r="L36" i="1"/>
  <c r="M36" i="1" s="1"/>
  <c r="L24" i="1"/>
  <c r="M24" i="1" s="1"/>
  <c r="L15" i="1"/>
  <c r="M15" i="1" s="1"/>
  <c r="L27" i="1"/>
  <c r="M27" i="1" s="1"/>
  <c r="L30" i="1"/>
  <c r="M30" i="1" s="1"/>
  <c r="L19" i="1"/>
  <c r="M19" i="1" s="1"/>
  <c r="L26" i="1"/>
  <c r="M26" i="1" s="1"/>
  <c r="L11" i="1"/>
  <c r="M11" i="1" s="1"/>
  <c r="L32" i="1"/>
  <c r="M32" i="1" s="1"/>
  <c r="L31" i="1"/>
  <c r="M31" i="1" s="1"/>
  <c r="L5" i="1"/>
  <c r="M5" i="1" s="1"/>
  <c r="L18" i="1"/>
  <c r="M18" i="1" s="1"/>
  <c r="L10" i="1"/>
  <c r="M10" i="1" s="1"/>
  <c r="L7" i="1"/>
  <c r="M7" i="1" s="1"/>
  <c r="L6" i="1"/>
  <c r="M6" i="1" s="1"/>
  <c r="L8" i="1"/>
  <c r="M8" i="1" s="1"/>
  <c r="L20" i="1"/>
  <c r="M20" i="1" s="1"/>
  <c r="L25" i="1"/>
  <c r="M25" i="1" s="1"/>
</calcChain>
</file>

<file path=xl/sharedStrings.xml><?xml version="1.0" encoding="utf-8"?>
<sst xmlns="http://schemas.openxmlformats.org/spreadsheetml/2006/main" count="71" uniqueCount="65">
  <si>
    <t>SCHOOLS</t>
  </si>
  <si>
    <t>GOLD</t>
  </si>
  <si>
    <t>SILVER</t>
  </si>
  <si>
    <t>BRONZE</t>
  </si>
  <si>
    <t>4TH PLACE</t>
  </si>
  <si>
    <t>PARTICIPATION</t>
  </si>
  <si>
    <t>Total</t>
  </si>
  <si>
    <t>Giffards Primary</t>
  </si>
  <si>
    <t>Dilkes Academy</t>
  </si>
  <si>
    <t>Belmont Castle Academy</t>
  </si>
  <si>
    <t>Woodside Primary</t>
  </si>
  <si>
    <t>Thameside Primary</t>
  </si>
  <si>
    <t>Purfleet Primary</t>
  </si>
  <si>
    <t>Tudor Court Primary</t>
  </si>
  <si>
    <t>West Thurrock Primary</t>
  </si>
  <si>
    <t>Warren Primary</t>
  </si>
  <si>
    <t>Little Thurrock Primary</t>
  </si>
  <si>
    <t>Kenningtons Primary Academy</t>
  </si>
  <si>
    <t>Quarry Hill Academy</t>
  </si>
  <si>
    <t>Deneholm Primary</t>
  </si>
  <si>
    <t>Stanford Le Hope Primary</t>
  </si>
  <si>
    <t>Lansdowne Academy</t>
  </si>
  <si>
    <t>East Tilbury Primary</t>
  </si>
  <si>
    <t>Horndon on the Hill Primary</t>
  </si>
  <si>
    <t>Orsett C of E Primary</t>
  </si>
  <si>
    <t>Bonnygate Primary</t>
  </si>
  <si>
    <t>Arthur Bugler</t>
  </si>
  <si>
    <t>Abbots Hall Primary</t>
  </si>
  <si>
    <t>Gateway Free</t>
  </si>
  <si>
    <t>St Thomas' of Canterbury</t>
  </si>
  <si>
    <t>Chadwell St Mary Primary</t>
  </si>
  <si>
    <t>St Joseph's Primary</t>
  </si>
  <si>
    <t>Harris Primary Mayflower</t>
  </si>
  <si>
    <t>Tilbury Pioneer Academy</t>
  </si>
  <si>
    <t>Graham James Primary</t>
  </si>
  <si>
    <t>Treetops</t>
  </si>
  <si>
    <t>Corringham Primary</t>
  </si>
  <si>
    <t>Shaw Primary Academy</t>
  </si>
  <si>
    <t>Stifford Clays Primary</t>
  </si>
  <si>
    <t>Somers Heath Primary</t>
  </si>
  <si>
    <t>Aveley Primary</t>
  </si>
  <si>
    <t>Benyon Primary</t>
  </si>
  <si>
    <t>Bulphan Primary</t>
  </si>
  <si>
    <t>Holy Cross Primary</t>
  </si>
  <si>
    <t>Herringham Primary Academy</t>
  </si>
  <si>
    <t>St Marys Primary</t>
  </si>
  <si>
    <t>Event</t>
  </si>
  <si>
    <t>4TH</t>
  </si>
  <si>
    <t>Year 5/6 Girls Football</t>
  </si>
  <si>
    <t>Harris Primary Chafford</t>
  </si>
  <si>
    <t>Year 5/6 Boys Football</t>
  </si>
  <si>
    <t>Dilkes</t>
  </si>
  <si>
    <t xml:space="preserve">Year 3/4 Football </t>
  </si>
  <si>
    <t>Aveley</t>
  </si>
  <si>
    <t>Thurrock SSP Schools Medal Table 2023-24</t>
  </si>
  <si>
    <t>Year 5/6 Tag Rugby</t>
  </si>
  <si>
    <t xml:space="preserve">Cross Country </t>
  </si>
  <si>
    <t>Little Thurrock</t>
  </si>
  <si>
    <t>Woodside</t>
  </si>
  <si>
    <t>Tudor Court</t>
  </si>
  <si>
    <t>Belmont Castle</t>
  </si>
  <si>
    <t xml:space="preserve">Thameside </t>
  </si>
  <si>
    <t>Kenningtons</t>
  </si>
  <si>
    <t>cancelled weather</t>
  </si>
  <si>
    <t>cancellled weather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</si>
</sst>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4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4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4" fillId="9" borderId="1" xfId="0" applyFont="1" applyFill="1" applyBorder="1"/>
    <xf numFmtId="0" fontId="5" fillId="9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1" xfId="0" applyFont="1" applyBorder="1"/>
    <xf numFmtId="0" fontId="7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4" fillId="11" borderId="1" xfId="0" applyFont="1" applyFill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4" fillId="12" borderId="1" xfId="0" applyFont="1" applyFill="1" applyBorder="1"/>
    <xf numFmtId="0" fontId="0" fillId="12" borderId="1" xfId="0" applyFill="1" applyBorder="1"/>
    <xf numFmtId="0" fontId="5" fillId="12" borderId="2" xfId="0" applyFont="1" applyFill="1" applyBorder="1" applyAlignment="1">
      <alignment horizontal="center"/>
    </xf>
    <xf numFmtId="0" fontId="2" fillId="10" borderId="0" xfId="0" applyFont="1" applyFill="1"/>
    <xf numFmtId="0" fontId="3" fillId="10" borderId="0" xfId="0" applyFont="1" applyFill="1" applyAlignment="1">
      <alignment horizontal="center"/>
    </xf>
    <xf numFmtId="0" fontId="0" fillId="10" borderId="0" xfId="0" applyFill="1"/>
    <xf numFmtId="0" fontId="0" fillId="9" borderId="0" xfId="0" applyFill="1"/>
    <xf numFmtId="0" fontId="0" fillId="9" borderId="3" xfId="0" applyFill="1" applyBorder="1"/>
    <xf numFmtId="0" fontId="0" fillId="0" borderId="3" xfId="0" applyBorder="1"/>
    <xf numFmtId="0" fontId="0" fillId="0" borderId="4" xfId="0" applyBorder="1"/>
    <xf numFmtId="0" fontId="0" fillId="13" borderId="1" xfId="0" applyFill="1" applyBorder="1"/>
    <xf numFmtId="0" fontId="0" fillId="12" borderId="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"/>
  <sheetViews>
    <sheetView workbookViewId="0">
      <selection activeCell="Q34" sqref="Q34"/>
    </sheetView>
  </sheetViews>
  <sheetFormatPr defaultRowHeight="14.5" x14ac:dyDescent="0.35"/>
  <cols>
    <col min="2" max="2" width="35.26953125" customWidth="1"/>
    <col min="3" max="3" width="9.1796875" customWidth="1"/>
    <col min="4" max="4" width="6.453125" hidden="1" customWidth="1"/>
    <col min="5" max="5" width="9.1796875" customWidth="1"/>
    <col min="6" max="6" width="5" hidden="1" customWidth="1"/>
    <col min="7" max="7" width="9.08984375" customWidth="1"/>
    <col min="8" max="8" width="8.984375E-2" hidden="1" customWidth="1"/>
    <col min="9" max="9" width="13.26953125" customWidth="1"/>
    <col min="10" max="10" width="4.81640625" hidden="1" customWidth="1"/>
    <col min="11" max="11" width="18.7265625" customWidth="1"/>
    <col min="12" max="12" width="7.81640625" hidden="1" customWidth="1"/>
  </cols>
  <sheetData>
    <row r="1" spans="1:13" ht="23" x14ac:dyDescent="0.5">
      <c r="B1" s="33" t="s">
        <v>54</v>
      </c>
      <c r="C1" s="34"/>
      <c r="D1" s="34"/>
      <c r="E1" s="35"/>
      <c r="F1" s="35"/>
      <c r="G1" s="35"/>
      <c r="H1" s="35"/>
      <c r="I1" s="35"/>
    </row>
    <row r="2" spans="1:13" x14ac:dyDescent="0.35">
      <c r="C2" s="1"/>
      <c r="D2" s="1"/>
    </row>
    <row r="3" spans="1:13" x14ac:dyDescent="0.35">
      <c r="B3" s="2" t="s">
        <v>0</v>
      </c>
      <c r="C3" s="3" t="s">
        <v>1</v>
      </c>
      <c r="D3" s="3"/>
      <c r="E3" s="4" t="s">
        <v>2</v>
      </c>
      <c r="F3" s="4"/>
      <c r="G3" s="5" t="s">
        <v>3</v>
      </c>
      <c r="H3" s="5"/>
      <c r="I3" s="6" t="s">
        <v>4</v>
      </c>
      <c r="J3" s="6"/>
      <c r="K3" s="7" t="s">
        <v>5</v>
      </c>
      <c r="L3" s="7"/>
      <c r="M3" s="8" t="s">
        <v>6</v>
      </c>
    </row>
    <row r="4" spans="1:13" ht="15.5" x14ac:dyDescent="0.35">
      <c r="A4" s="9">
        <v>1</v>
      </c>
      <c r="B4" s="16" t="s">
        <v>40</v>
      </c>
      <c r="C4" s="17">
        <v>1</v>
      </c>
      <c r="D4" s="24">
        <f t="shared" ref="D4:D43" si="0">C4*100</f>
        <v>100</v>
      </c>
      <c r="E4" s="18"/>
      <c r="F4" s="24">
        <f t="shared" ref="F4:F43" si="1">E4*50</f>
        <v>0</v>
      </c>
      <c r="G4" s="18"/>
      <c r="H4" s="19">
        <f t="shared" ref="H4:H43" si="2">G4*25</f>
        <v>0</v>
      </c>
      <c r="I4" s="20"/>
      <c r="J4" s="19">
        <f t="shared" ref="J4:J43" si="3">I4*10</f>
        <v>0</v>
      </c>
      <c r="K4" s="18">
        <v>3</v>
      </c>
      <c r="L4" s="19">
        <f t="shared" ref="L4:L43" si="4">K4*10</f>
        <v>30</v>
      </c>
      <c r="M4" s="23">
        <f t="shared" ref="M4:M43" si="5">D4+F4+H4+J4+L4</f>
        <v>130</v>
      </c>
    </row>
    <row r="5" spans="1:13" ht="15.5" x14ac:dyDescent="0.35">
      <c r="A5" s="9">
        <v>2</v>
      </c>
      <c r="B5" s="16" t="s">
        <v>13</v>
      </c>
      <c r="C5" s="17">
        <v>1</v>
      </c>
      <c r="D5" s="24">
        <f t="shared" si="0"/>
        <v>100</v>
      </c>
      <c r="E5" s="21"/>
      <c r="F5" s="24">
        <f t="shared" si="1"/>
        <v>0</v>
      </c>
      <c r="G5" s="21"/>
      <c r="H5" s="19">
        <f t="shared" si="2"/>
        <v>0</v>
      </c>
      <c r="I5" s="21"/>
      <c r="J5" s="19">
        <f t="shared" si="3"/>
        <v>0</v>
      </c>
      <c r="K5" s="18">
        <v>2</v>
      </c>
      <c r="L5" s="19">
        <f t="shared" si="4"/>
        <v>20</v>
      </c>
      <c r="M5" s="23">
        <f t="shared" si="5"/>
        <v>120</v>
      </c>
    </row>
    <row r="6" spans="1:13" ht="15.5" x14ac:dyDescent="0.35">
      <c r="A6" s="9">
        <v>3</v>
      </c>
      <c r="B6" s="16" t="s">
        <v>9</v>
      </c>
      <c r="C6" s="17">
        <v>1</v>
      </c>
      <c r="D6" s="24">
        <f t="shared" si="0"/>
        <v>100</v>
      </c>
      <c r="E6" s="18"/>
      <c r="F6" s="24">
        <f t="shared" si="1"/>
        <v>0</v>
      </c>
      <c r="G6" s="18"/>
      <c r="H6" s="19">
        <f t="shared" si="2"/>
        <v>0</v>
      </c>
      <c r="I6" s="21"/>
      <c r="J6" s="19">
        <f t="shared" si="3"/>
        <v>0</v>
      </c>
      <c r="K6" s="18">
        <v>1</v>
      </c>
      <c r="L6" s="19">
        <f t="shared" si="4"/>
        <v>10</v>
      </c>
      <c r="M6" s="23">
        <f t="shared" si="5"/>
        <v>110</v>
      </c>
    </row>
    <row r="7" spans="1:13" ht="15.5" x14ac:dyDescent="0.35">
      <c r="A7" s="9">
        <v>4</v>
      </c>
      <c r="B7" s="22" t="s">
        <v>10</v>
      </c>
      <c r="C7" s="18"/>
      <c r="D7" s="24">
        <f t="shared" si="0"/>
        <v>0</v>
      </c>
      <c r="E7" s="18">
        <v>1</v>
      </c>
      <c r="F7" s="24">
        <f t="shared" si="1"/>
        <v>50</v>
      </c>
      <c r="G7" s="21">
        <v>1</v>
      </c>
      <c r="H7" s="19">
        <f t="shared" si="2"/>
        <v>25</v>
      </c>
      <c r="I7" s="21"/>
      <c r="J7" s="19">
        <f t="shared" si="3"/>
        <v>0</v>
      </c>
      <c r="K7" s="18">
        <v>3</v>
      </c>
      <c r="L7" s="19">
        <f t="shared" si="4"/>
        <v>30</v>
      </c>
      <c r="M7" s="23">
        <f t="shared" si="5"/>
        <v>105</v>
      </c>
    </row>
    <row r="8" spans="1:13" ht="15.5" x14ac:dyDescent="0.35">
      <c r="A8" s="9">
        <v>5</v>
      </c>
      <c r="B8" s="22" t="s">
        <v>8</v>
      </c>
      <c r="C8" s="18"/>
      <c r="D8" s="24">
        <f t="shared" si="0"/>
        <v>0</v>
      </c>
      <c r="E8" s="18">
        <v>1</v>
      </c>
      <c r="F8" s="24">
        <f t="shared" si="1"/>
        <v>50</v>
      </c>
      <c r="G8" s="18"/>
      <c r="H8" s="19">
        <f t="shared" si="2"/>
        <v>0</v>
      </c>
      <c r="I8" s="21"/>
      <c r="J8" s="19">
        <f t="shared" si="3"/>
        <v>0</v>
      </c>
      <c r="K8" s="18">
        <v>3</v>
      </c>
      <c r="L8" s="19">
        <f t="shared" si="4"/>
        <v>30</v>
      </c>
      <c r="M8" s="23">
        <f t="shared" si="5"/>
        <v>80</v>
      </c>
    </row>
    <row r="9" spans="1:13" ht="15.5" x14ac:dyDescent="0.35">
      <c r="A9" s="9">
        <v>6</v>
      </c>
      <c r="B9" s="16" t="s">
        <v>26</v>
      </c>
      <c r="C9" s="17"/>
      <c r="D9" s="24">
        <f t="shared" si="0"/>
        <v>0</v>
      </c>
      <c r="E9" s="18">
        <v>1</v>
      </c>
      <c r="F9" s="24">
        <f t="shared" si="1"/>
        <v>50</v>
      </c>
      <c r="G9" s="18"/>
      <c r="H9" s="19">
        <f t="shared" si="2"/>
        <v>0</v>
      </c>
      <c r="I9" s="20"/>
      <c r="J9" s="19">
        <f t="shared" si="3"/>
        <v>0</v>
      </c>
      <c r="K9" s="18">
        <v>2</v>
      </c>
      <c r="L9" s="19">
        <f t="shared" si="4"/>
        <v>20</v>
      </c>
      <c r="M9" s="23">
        <f t="shared" si="5"/>
        <v>70</v>
      </c>
    </row>
    <row r="10" spans="1:13" ht="15.5" x14ac:dyDescent="0.35">
      <c r="A10" s="9">
        <v>7</v>
      </c>
      <c r="B10" s="16" t="s">
        <v>11</v>
      </c>
      <c r="C10" s="17"/>
      <c r="D10" s="24">
        <f t="shared" si="0"/>
        <v>0</v>
      </c>
      <c r="E10" s="18"/>
      <c r="F10" s="24">
        <f t="shared" si="1"/>
        <v>0</v>
      </c>
      <c r="G10" s="18">
        <v>1</v>
      </c>
      <c r="H10" s="19">
        <f t="shared" si="2"/>
        <v>25</v>
      </c>
      <c r="I10" s="21"/>
      <c r="J10" s="19">
        <f t="shared" si="3"/>
        <v>0</v>
      </c>
      <c r="K10" s="18">
        <v>3</v>
      </c>
      <c r="L10" s="19">
        <f t="shared" si="4"/>
        <v>30</v>
      </c>
      <c r="M10" s="23">
        <f t="shared" si="5"/>
        <v>55</v>
      </c>
    </row>
    <row r="11" spans="1:13" ht="15.5" x14ac:dyDescent="0.35">
      <c r="A11" s="9">
        <v>8</v>
      </c>
      <c r="B11" s="16" t="s">
        <v>16</v>
      </c>
      <c r="C11" s="17"/>
      <c r="D11" s="24">
        <f t="shared" si="0"/>
        <v>0</v>
      </c>
      <c r="E11" s="18"/>
      <c r="F11" s="24">
        <f t="shared" si="1"/>
        <v>0</v>
      </c>
      <c r="G11" s="18"/>
      <c r="H11" s="19">
        <f t="shared" si="2"/>
        <v>0</v>
      </c>
      <c r="I11" s="21">
        <v>1</v>
      </c>
      <c r="J11" s="19">
        <f t="shared" si="3"/>
        <v>10</v>
      </c>
      <c r="K11" s="18">
        <v>3</v>
      </c>
      <c r="L11" s="19">
        <f t="shared" si="4"/>
        <v>30</v>
      </c>
      <c r="M11" s="23">
        <f t="shared" si="5"/>
        <v>40</v>
      </c>
    </row>
    <row r="12" spans="1:13" ht="15.5" x14ac:dyDescent="0.35">
      <c r="A12" s="9">
        <v>9</v>
      </c>
      <c r="B12" s="16" t="s">
        <v>32</v>
      </c>
      <c r="C12" s="17"/>
      <c r="D12" s="24">
        <f t="shared" si="0"/>
        <v>0</v>
      </c>
      <c r="E12" s="21"/>
      <c r="F12" s="24">
        <f t="shared" si="1"/>
        <v>0</v>
      </c>
      <c r="G12" s="18"/>
      <c r="H12" s="19">
        <f t="shared" si="2"/>
        <v>0</v>
      </c>
      <c r="I12" s="21"/>
      <c r="J12" s="19">
        <f t="shared" si="3"/>
        <v>0</v>
      </c>
      <c r="K12" s="18">
        <v>3</v>
      </c>
      <c r="L12" s="19">
        <f t="shared" si="4"/>
        <v>30</v>
      </c>
      <c r="M12" s="23">
        <f t="shared" si="5"/>
        <v>30</v>
      </c>
    </row>
    <row r="13" spans="1:13" ht="15.5" x14ac:dyDescent="0.35">
      <c r="A13" s="9">
        <v>9</v>
      </c>
      <c r="B13" s="16" t="s">
        <v>44</v>
      </c>
      <c r="C13" s="17"/>
      <c r="D13" s="24">
        <f t="shared" si="0"/>
        <v>0</v>
      </c>
      <c r="E13" s="18"/>
      <c r="F13" s="24">
        <f t="shared" si="1"/>
        <v>0</v>
      </c>
      <c r="G13" s="18"/>
      <c r="H13" s="19">
        <f t="shared" si="2"/>
        <v>0</v>
      </c>
      <c r="I13" s="20"/>
      <c r="J13" s="19">
        <f t="shared" si="3"/>
        <v>0</v>
      </c>
      <c r="K13" s="18">
        <v>3</v>
      </c>
      <c r="L13" s="19">
        <f t="shared" si="4"/>
        <v>30</v>
      </c>
      <c r="M13" s="23">
        <f t="shared" si="5"/>
        <v>30</v>
      </c>
    </row>
    <row r="14" spans="1:13" ht="15.5" x14ac:dyDescent="0.35">
      <c r="A14" s="9">
        <v>9</v>
      </c>
      <c r="B14" s="16" t="s">
        <v>41</v>
      </c>
      <c r="C14" s="17"/>
      <c r="D14" s="24">
        <f t="shared" si="0"/>
        <v>0</v>
      </c>
      <c r="E14" s="18"/>
      <c r="F14" s="24">
        <f t="shared" si="1"/>
        <v>0</v>
      </c>
      <c r="G14" s="18"/>
      <c r="H14" s="19">
        <f t="shared" si="2"/>
        <v>0</v>
      </c>
      <c r="I14" s="21"/>
      <c r="J14" s="19">
        <f t="shared" si="3"/>
        <v>0</v>
      </c>
      <c r="K14" s="18">
        <v>3</v>
      </c>
      <c r="L14" s="19">
        <f t="shared" si="4"/>
        <v>30</v>
      </c>
      <c r="M14" s="23">
        <f t="shared" si="5"/>
        <v>30</v>
      </c>
    </row>
    <row r="15" spans="1:13" ht="15.5" x14ac:dyDescent="0.35">
      <c r="A15" s="9">
        <v>9</v>
      </c>
      <c r="B15" s="16" t="s">
        <v>21</v>
      </c>
      <c r="C15" s="17"/>
      <c r="D15" s="24">
        <f t="shared" si="0"/>
        <v>0</v>
      </c>
      <c r="E15" s="18"/>
      <c r="F15" s="24">
        <f t="shared" si="1"/>
        <v>0</v>
      </c>
      <c r="G15" s="18"/>
      <c r="H15" s="19">
        <f t="shared" si="2"/>
        <v>0</v>
      </c>
      <c r="I15" s="21"/>
      <c r="J15" s="19">
        <f t="shared" si="3"/>
        <v>0</v>
      </c>
      <c r="K15" s="18">
        <v>3</v>
      </c>
      <c r="L15" s="19">
        <f t="shared" si="4"/>
        <v>30</v>
      </c>
      <c r="M15" s="23">
        <f t="shared" si="5"/>
        <v>30</v>
      </c>
    </row>
    <row r="16" spans="1:13" ht="15.5" x14ac:dyDescent="0.35">
      <c r="A16" s="9">
        <v>9</v>
      </c>
      <c r="B16" s="16" t="s">
        <v>39</v>
      </c>
      <c r="C16" s="17"/>
      <c r="D16" s="24">
        <f t="shared" si="0"/>
        <v>0</v>
      </c>
      <c r="E16" s="18"/>
      <c r="F16" s="24">
        <f t="shared" si="1"/>
        <v>0</v>
      </c>
      <c r="G16" s="18"/>
      <c r="H16" s="19">
        <f t="shared" si="2"/>
        <v>0</v>
      </c>
      <c r="I16" s="20"/>
      <c r="J16" s="19">
        <f t="shared" si="3"/>
        <v>0</v>
      </c>
      <c r="K16" s="18">
        <v>3</v>
      </c>
      <c r="L16" s="19">
        <f t="shared" si="4"/>
        <v>30</v>
      </c>
      <c r="M16" s="23">
        <f t="shared" si="5"/>
        <v>30</v>
      </c>
    </row>
    <row r="17" spans="1:13" ht="15.5" x14ac:dyDescent="0.35">
      <c r="A17" s="9">
        <v>9</v>
      </c>
      <c r="B17" s="16" t="s">
        <v>28</v>
      </c>
      <c r="C17" s="17"/>
      <c r="D17" s="24">
        <f t="shared" si="0"/>
        <v>0</v>
      </c>
      <c r="E17" s="18"/>
      <c r="F17" s="24">
        <f t="shared" si="1"/>
        <v>0</v>
      </c>
      <c r="G17" s="18"/>
      <c r="H17" s="19">
        <f t="shared" si="2"/>
        <v>0</v>
      </c>
      <c r="I17" s="21"/>
      <c r="J17" s="19">
        <f t="shared" si="3"/>
        <v>0</v>
      </c>
      <c r="K17" s="18">
        <v>3</v>
      </c>
      <c r="L17" s="19">
        <f t="shared" si="4"/>
        <v>30</v>
      </c>
      <c r="M17" s="23">
        <f t="shared" si="5"/>
        <v>30</v>
      </c>
    </row>
    <row r="18" spans="1:13" ht="15.5" x14ac:dyDescent="0.35">
      <c r="A18" s="9">
        <v>9</v>
      </c>
      <c r="B18" s="16" t="s">
        <v>12</v>
      </c>
      <c r="C18" s="17"/>
      <c r="D18" s="24">
        <f t="shared" si="0"/>
        <v>0</v>
      </c>
      <c r="E18" s="18"/>
      <c r="F18" s="24">
        <f t="shared" si="1"/>
        <v>0</v>
      </c>
      <c r="G18" s="18"/>
      <c r="H18" s="19">
        <f t="shared" si="2"/>
        <v>0</v>
      </c>
      <c r="I18" s="21"/>
      <c r="J18" s="19">
        <f t="shared" si="3"/>
        <v>0</v>
      </c>
      <c r="K18" s="18">
        <v>3</v>
      </c>
      <c r="L18" s="19">
        <f t="shared" si="4"/>
        <v>30</v>
      </c>
      <c r="M18" s="23">
        <f t="shared" si="5"/>
        <v>30</v>
      </c>
    </row>
    <row r="19" spans="1:13" ht="15.5" x14ac:dyDescent="0.35">
      <c r="A19" s="9">
        <v>9</v>
      </c>
      <c r="B19" s="16" t="s">
        <v>18</v>
      </c>
      <c r="C19" s="17"/>
      <c r="D19" s="24">
        <f t="shared" si="0"/>
        <v>0</v>
      </c>
      <c r="E19" s="18"/>
      <c r="F19" s="24">
        <f t="shared" si="1"/>
        <v>0</v>
      </c>
      <c r="G19" s="18"/>
      <c r="H19" s="19">
        <f t="shared" si="2"/>
        <v>0</v>
      </c>
      <c r="I19" s="21"/>
      <c r="J19" s="19">
        <f t="shared" si="3"/>
        <v>0</v>
      </c>
      <c r="K19" s="18">
        <v>3</v>
      </c>
      <c r="L19" s="19">
        <f t="shared" si="4"/>
        <v>30</v>
      </c>
      <c r="M19" s="23">
        <f t="shared" si="5"/>
        <v>30</v>
      </c>
    </row>
    <row r="20" spans="1:13" ht="15.5" x14ac:dyDescent="0.35">
      <c r="A20" s="9">
        <v>9</v>
      </c>
      <c r="B20" s="22" t="s">
        <v>7</v>
      </c>
      <c r="C20" s="18"/>
      <c r="D20" s="24">
        <f t="shared" si="0"/>
        <v>0</v>
      </c>
      <c r="E20" s="18"/>
      <c r="F20" s="24">
        <f t="shared" si="1"/>
        <v>0</v>
      </c>
      <c r="G20" s="18"/>
      <c r="H20" s="19">
        <f t="shared" si="2"/>
        <v>0</v>
      </c>
      <c r="I20" s="21"/>
      <c r="J20" s="19">
        <f t="shared" si="3"/>
        <v>0</v>
      </c>
      <c r="K20" s="18">
        <v>3</v>
      </c>
      <c r="L20" s="19">
        <f t="shared" si="4"/>
        <v>30</v>
      </c>
      <c r="M20" s="23">
        <f t="shared" si="5"/>
        <v>30</v>
      </c>
    </row>
    <row r="21" spans="1:13" ht="15.5" x14ac:dyDescent="0.35">
      <c r="A21" s="9">
        <v>9</v>
      </c>
      <c r="B21" s="16" t="s">
        <v>27</v>
      </c>
      <c r="C21" s="17"/>
      <c r="D21" s="24">
        <f t="shared" si="0"/>
        <v>0</v>
      </c>
      <c r="E21" s="18"/>
      <c r="F21" s="24">
        <f t="shared" si="1"/>
        <v>0</v>
      </c>
      <c r="G21" s="18"/>
      <c r="H21" s="19">
        <f t="shared" si="2"/>
        <v>0</v>
      </c>
      <c r="I21" s="20"/>
      <c r="J21" s="19">
        <f t="shared" si="3"/>
        <v>0</v>
      </c>
      <c r="K21" s="18">
        <v>3</v>
      </c>
      <c r="L21" s="19">
        <f t="shared" si="4"/>
        <v>30</v>
      </c>
      <c r="M21" s="23">
        <f t="shared" si="5"/>
        <v>30</v>
      </c>
    </row>
    <row r="22" spans="1:13" ht="15.5" x14ac:dyDescent="0.35">
      <c r="A22" s="9">
        <v>9</v>
      </c>
      <c r="B22" s="16" t="s">
        <v>36</v>
      </c>
      <c r="C22" s="17"/>
      <c r="D22" s="24">
        <f t="shared" si="0"/>
        <v>0</v>
      </c>
      <c r="E22" s="18"/>
      <c r="F22" s="24">
        <f t="shared" si="1"/>
        <v>0</v>
      </c>
      <c r="G22" s="18"/>
      <c r="H22" s="19">
        <f t="shared" si="2"/>
        <v>0</v>
      </c>
      <c r="I22" s="20"/>
      <c r="J22" s="19">
        <f t="shared" si="3"/>
        <v>0</v>
      </c>
      <c r="K22" s="18">
        <v>3</v>
      </c>
      <c r="L22" s="19">
        <f t="shared" si="4"/>
        <v>30</v>
      </c>
      <c r="M22" s="23">
        <f t="shared" si="5"/>
        <v>30</v>
      </c>
    </row>
    <row r="23" spans="1:13" ht="15.5" x14ac:dyDescent="0.35">
      <c r="A23" s="9">
        <v>9</v>
      </c>
      <c r="B23" s="16" t="s">
        <v>33</v>
      </c>
      <c r="C23" s="17"/>
      <c r="D23" s="24">
        <f t="shared" si="0"/>
        <v>0</v>
      </c>
      <c r="E23" s="19"/>
      <c r="F23" s="24">
        <f t="shared" si="1"/>
        <v>0</v>
      </c>
      <c r="G23" s="21"/>
      <c r="H23" s="19">
        <f t="shared" si="2"/>
        <v>0</v>
      </c>
      <c r="I23" s="20"/>
      <c r="J23" s="19">
        <f t="shared" si="3"/>
        <v>0</v>
      </c>
      <c r="K23" s="18">
        <v>3</v>
      </c>
      <c r="L23" s="19">
        <f t="shared" si="4"/>
        <v>30</v>
      </c>
      <c r="M23" s="23">
        <f t="shared" si="5"/>
        <v>30</v>
      </c>
    </row>
    <row r="24" spans="1:13" ht="15.5" x14ac:dyDescent="0.35">
      <c r="A24" s="9">
        <v>21</v>
      </c>
      <c r="B24" s="16" t="s">
        <v>22</v>
      </c>
      <c r="C24" s="17"/>
      <c r="D24" s="24">
        <f t="shared" si="0"/>
        <v>0</v>
      </c>
      <c r="E24" s="18"/>
      <c r="F24" s="24">
        <f t="shared" si="1"/>
        <v>0</v>
      </c>
      <c r="G24" s="18"/>
      <c r="H24" s="19">
        <f t="shared" si="2"/>
        <v>0</v>
      </c>
      <c r="I24" s="21"/>
      <c r="J24" s="19">
        <f t="shared" si="3"/>
        <v>0</v>
      </c>
      <c r="K24" s="18">
        <v>2</v>
      </c>
      <c r="L24" s="19">
        <f t="shared" si="4"/>
        <v>20</v>
      </c>
      <c r="M24" s="23">
        <f t="shared" si="5"/>
        <v>20</v>
      </c>
    </row>
    <row r="25" spans="1:13" ht="15.5" x14ac:dyDescent="0.35">
      <c r="A25" s="9">
        <v>21</v>
      </c>
      <c r="B25" s="22" t="s">
        <v>49</v>
      </c>
      <c r="C25" s="18"/>
      <c r="D25" s="24">
        <f t="shared" si="0"/>
        <v>0</v>
      </c>
      <c r="E25" s="18"/>
      <c r="F25" s="24">
        <f t="shared" si="1"/>
        <v>0</v>
      </c>
      <c r="G25" s="18"/>
      <c r="H25" s="19">
        <f t="shared" si="2"/>
        <v>0</v>
      </c>
      <c r="I25" s="21"/>
      <c r="J25" s="19">
        <f t="shared" si="3"/>
        <v>0</v>
      </c>
      <c r="K25" s="18">
        <v>2</v>
      </c>
      <c r="L25" s="19">
        <f t="shared" si="4"/>
        <v>20</v>
      </c>
      <c r="M25" s="23">
        <f t="shared" si="5"/>
        <v>20</v>
      </c>
    </row>
    <row r="26" spans="1:13" ht="15.5" x14ac:dyDescent="0.35">
      <c r="A26" s="9">
        <v>21</v>
      </c>
      <c r="B26" s="16" t="s">
        <v>17</v>
      </c>
      <c r="C26" s="17"/>
      <c r="D26" s="24">
        <f t="shared" si="0"/>
        <v>0</v>
      </c>
      <c r="E26" s="18"/>
      <c r="F26" s="24">
        <f t="shared" si="1"/>
        <v>0</v>
      </c>
      <c r="G26" s="18"/>
      <c r="H26" s="19">
        <f t="shared" si="2"/>
        <v>0</v>
      </c>
      <c r="I26" s="21">
        <v>1</v>
      </c>
      <c r="J26" s="19">
        <f t="shared" si="3"/>
        <v>10</v>
      </c>
      <c r="K26" s="18">
        <v>1</v>
      </c>
      <c r="L26" s="19">
        <f t="shared" si="4"/>
        <v>10</v>
      </c>
      <c r="M26" s="23">
        <f t="shared" si="5"/>
        <v>20</v>
      </c>
    </row>
    <row r="27" spans="1:13" ht="15.5" x14ac:dyDescent="0.35">
      <c r="A27" s="9">
        <v>21</v>
      </c>
      <c r="B27" s="16" t="s">
        <v>20</v>
      </c>
      <c r="C27" s="17"/>
      <c r="D27" s="24">
        <f t="shared" si="0"/>
        <v>0</v>
      </c>
      <c r="E27" s="21"/>
      <c r="F27" s="24">
        <f t="shared" si="1"/>
        <v>0</v>
      </c>
      <c r="G27" s="21"/>
      <c r="H27" s="19">
        <f t="shared" si="2"/>
        <v>0</v>
      </c>
      <c r="I27" s="21"/>
      <c r="J27" s="19">
        <f t="shared" si="3"/>
        <v>0</v>
      </c>
      <c r="K27" s="18">
        <v>2</v>
      </c>
      <c r="L27" s="19">
        <f t="shared" si="4"/>
        <v>20</v>
      </c>
      <c r="M27" s="23">
        <f t="shared" si="5"/>
        <v>20</v>
      </c>
    </row>
    <row r="28" spans="1:13" ht="15.5" x14ac:dyDescent="0.35">
      <c r="A28" s="9">
        <v>21</v>
      </c>
      <c r="B28" s="16" t="s">
        <v>38</v>
      </c>
      <c r="C28" s="17"/>
      <c r="D28" s="24">
        <f t="shared" si="0"/>
        <v>0</v>
      </c>
      <c r="E28" s="21"/>
      <c r="F28" s="24">
        <f t="shared" si="1"/>
        <v>0</v>
      </c>
      <c r="G28" s="21"/>
      <c r="H28" s="19">
        <f t="shared" si="2"/>
        <v>0</v>
      </c>
      <c r="I28" s="20"/>
      <c r="J28" s="19">
        <f t="shared" si="3"/>
        <v>0</v>
      </c>
      <c r="K28" s="18">
        <v>2</v>
      </c>
      <c r="L28" s="19">
        <f t="shared" si="4"/>
        <v>20</v>
      </c>
      <c r="M28" s="23">
        <f t="shared" si="5"/>
        <v>20</v>
      </c>
    </row>
    <row r="29" spans="1:13" ht="15.5" x14ac:dyDescent="0.35">
      <c r="A29" s="9">
        <v>21</v>
      </c>
      <c r="B29" s="16" t="s">
        <v>24</v>
      </c>
      <c r="C29" s="17"/>
      <c r="D29" s="24">
        <f t="shared" si="0"/>
        <v>0</v>
      </c>
      <c r="E29" s="19"/>
      <c r="F29" s="24">
        <f t="shared" si="1"/>
        <v>0</v>
      </c>
      <c r="G29" s="18"/>
      <c r="H29" s="19">
        <f t="shared" si="2"/>
        <v>0</v>
      </c>
      <c r="I29" s="21"/>
      <c r="J29" s="19">
        <f t="shared" si="3"/>
        <v>0</v>
      </c>
      <c r="K29" s="18">
        <v>2</v>
      </c>
      <c r="L29" s="19">
        <f t="shared" si="4"/>
        <v>20</v>
      </c>
      <c r="M29" s="23">
        <f t="shared" si="5"/>
        <v>20</v>
      </c>
    </row>
    <row r="30" spans="1:13" ht="15.5" x14ac:dyDescent="0.35">
      <c r="A30" s="9">
        <v>27</v>
      </c>
      <c r="B30" s="16" t="s">
        <v>19</v>
      </c>
      <c r="C30" s="17"/>
      <c r="D30" s="24">
        <f t="shared" si="0"/>
        <v>0</v>
      </c>
      <c r="E30" s="18"/>
      <c r="F30" s="24">
        <f t="shared" si="1"/>
        <v>0</v>
      </c>
      <c r="G30" s="18"/>
      <c r="H30" s="19">
        <f t="shared" si="2"/>
        <v>0</v>
      </c>
      <c r="I30" s="21"/>
      <c r="J30" s="19">
        <f t="shared" si="3"/>
        <v>0</v>
      </c>
      <c r="K30" s="18">
        <v>1</v>
      </c>
      <c r="L30" s="19">
        <f t="shared" si="4"/>
        <v>10</v>
      </c>
      <c r="M30" s="23">
        <f t="shared" si="5"/>
        <v>10</v>
      </c>
    </row>
    <row r="31" spans="1:13" ht="15.5" x14ac:dyDescent="0.35">
      <c r="A31" s="9">
        <v>27</v>
      </c>
      <c r="B31" s="16" t="s">
        <v>14</v>
      </c>
      <c r="C31" s="17"/>
      <c r="D31" s="24">
        <f t="shared" si="0"/>
        <v>0</v>
      </c>
      <c r="E31" s="21"/>
      <c r="F31" s="24">
        <f t="shared" si="1"/>
        <v>0</v>
      </c>
      <c r="G31" s="21"/>
      <c r="H31" s="19">
        <f t="shared" si="2"/>
        <v>0</v>
      </c>
      <c r="I31" s="20"/>
      <c r="J31" s="19">
        <f t="shared" si="3"/>
        <v>0</v>
      </c>
      <c r="K31" s="18">
        <v>1</v>
      </c>
      <c r="L31" s="19">
        <f t="shared" si="4"/>
        <v>10</v>
      </c>
      <c r="M31" s="23">
        <f t="shared" si="5"/>
        <v>10</v>
      </c>
    </row>
    <row r="32" spans="1:13" ht="15.5" x14ac:dyDescent="0.35">
      <c r="A32" s="9"/>
      <c r="B32" s="16" t="s">
        <v>15</v>
      </c>
      <c r="C32" s="17"/>
      <c r="D32" s="24">
        <f t="shared" si="0"/>
        <v>0</v>
      </c>
      <c r="E32" s="21"/>
      <c r="F32" s="24">
        <f t="shared" si="1"/>
        <v>0</v>
      </c>
      <c r="G32" s="21"/>
      <c r="H32" s="19">
        <f t="shared" si="2"/>
        <v>0</v>
      </c>
      <c r="I32" s="21"/>
      <c r="J32" s="19">
        <f t="shared" si="3"/>
        <v>0</v>
      </c>
      <c r="K32" s="18"/>
      <c r="L32" s="19">
        <f t="shared" si="4"/>
        <v>0</v>
      </c>
      <c r="M32" s="23">
        <f t="shared" si="5"/>
        <v>0</v>
      </c>
    </row>
    <row r="33" spans="1:13" ht="15.5" x14ac:dyDescent="0.35">
      <c r="A33" s="9"/>
      <c r="B33" s="16" t="s">
        <v>30</v>
      </c>
      <c r="C33" s="17"/>
      <c r="D33" s="24">
        <f t="shared" si="0"/>
        <v>0</v>
      </c>
      <c r="E33" s="18"/>
      <c r="F33" s="24">
        <f t="shared" si="1"/>
        <v>0</v>
      </c>
      <c r="G33" s="18"/>
      <c r="H33" s="19">
        <f t="shared" si="2"/>
        <v>0</v>
      </c>
      <c r="I33" s="20"/>
      <c r="J33" s="19">
        <f t="shared" si="3"/>
        <v>0</v>
      </c>
      <c r="K33" s="18"/>
      <c r="L33" s="19">
        <f t="shared" si="4"/>
        <v>0</v>
      </c>
      <c r="M33" s="23">
        <f t="shared" si="5"/>
        <v>0</v>
      </c>
    </row>
    <row r="34" spans="1:13" ht="15.5" x14ac:dyDescent="0.35">
      <c r="A34" s="9"/>
      <c r="B34" s="16" t="s">
        <v>31</v>
      </c>
      <c r="C34" s="17"/>
      <c r="D34" s="24">
        <f t="shared" si="0"/>
        <v>0</v>
      </c>
      <c r="E34" s="21"/>
      <c r="F34" s="24">
        <f t="shared" si="1"/>
        <v>0</v>
      </c>
      <c r="G34" s="18"/>
      <c r="H34" s="19">
        <f t="shared" si="2"/>
        <v>0</v>
      </c>
      <c r="I34" s="20"/>
      <c r="J34" s="19">
        <f t="shared" si="3"/>
        <v>0</v>
      </c>
      <c r="K34" s="18"/>
      <c r="L34" s="19">
        <f t="shared" si="4"/>
        <v>0</v>
      </c>
      <c r="M34" s="23">
        <f t="shared" si="5"/>
        <v>0</v>
      </c>
    </row>
    <row r="35" spans="1:13" ht="15.5" x14ac:dyDescent="0.35">
      <c r="A35" s="9"/>
      <c r="B35" s="16" t="s">
        <v>25</v>
      </c>
      <c r="C35" s="17"/>
      <c r="D35" s="24">
        <f t="shared" si="0"/>
        <v>0</v>
      </c>
      <c r="E35" s="18"/>
      <c r="F35" s="24">
        <f t="shared" si="1"/>
        <v>0</v>
      </c>
      <c r="G35" s="18"/>
      <c r="H35" s="19">
        <f t="shared" si="2"/>
        <v>0</v>
      </c>
      <c r="I35" s="20"/>
      <c r="J35" s="19">
        <f t="shared" si="3"/>
        <v>0</v>
      </c>
      <c r="K35" s="18"/>
      <c r="L35" s="19">
        <f t="shared" si="4"/>
        <v>0</v>
      </c>
      <c r="M35" s="23">
        <f t="shared" si="5"/>
        <v>0</v>
      </c>
    </row>
    <row r="36" spans="1:13" ht="15.5" x14ac:dyDescent="0.35">
      <c r="A36" s="9"/>
      <c r="B36" s="16" t="s">
        <v>23</v>
      </c>
      <c r="C36" s="17"/>
      <c r="D36" s="24">
        <f t="shared" si="0"/>
        <v>0</v>
      </c>
      <c r="E36" s="18"/>
      <c r="F36" s="24">
        <f t="shared" si="1"/>
        <v>0</v>
      </c>
      <c r="G36" s="18"/>
      <c r="H36" s="19">
        <f t="shared" si="2"/>
        <v>0</v>
      </c>
      <c r="I36" s="20"/>
      <c r="J36" s="19">
        <f t="shared" si="3"/>
        <v>0</v>
      </c>
      <c r="K36" s="18"/>
      <c r="L36" s="19">
        <f t="shared" si="4"/>
        <v>0</v>
      </c>
      <c r="M36" s="23">
        <f t="shared" si="5"/>
        <v>0</v>
      </c>
    </row>
    <row r="37" spans="1:13" ht="15.5" x14ac:dyDescent="0.35">
      <c r="A37" s="9"/>
      <c r="B37" s="16" t="s">
        <v>43</v>
      </c>
      <c r="C37" s="17"/>
      <c r="D37" s="24">
        <f t="shared" si="0"/>
        <v>0</v>
      </c>
      <c r="E37" s="18"/>
      <c r="F37" s="24">
        <f t="shared" si="1"/>
        <v>0</v>
      </c>
      <c r="G37" s="18"/>
      <c r="H37" s="19">
        <f t="shared" si="2"/>
        <v>0</v>
      </c>
      <c r="I37" s="20"/>
      <c r="J37" s="19">
        <f t="shared" si="3"/>
        <v>0</v>
      </c>
      <c r="K37" s="18"/>
      <c r="L37" s="19">
        <f t="shared" si="4"/>
        <v>0</v>
      </c>
      <c r="M37" s="23">
        <f t="shared" si="5"/>
        <v>0</v>
      </c>
    </row>
    <row r="38" spans="1:13" ht="15.5" x14ac:dyDescent="0.35">
      <c r="A38" s="9"/>
      <c r="B38" s="16" t="s">
        <v>34</v>
      </c>
      <c r="C38" s="17"/>
      <c r="D38" s="24">
        <f t="shared" si="0"/>
        <v>0</v>
      </c>
      <c r="E38" s="18"/>
      <c r="F38" s="24">
        <f t="shared" si="1"/>
        <v>0</v>
      </c>
      <c r="G38" s="18"/>
      <c r="H38" s="19">
        <f t="shared" si="2"/>
        <v>0</v>
      </c>
      <c r="I38" s="20"/>
      <c r="J38" s="19">
        <f t="shared" si="3"/>
        <v>0</v>
      </c>
      <c r="K38" s="18"/>
      <c r="L38" s="19">
        <f t="shared" si="4"/>
        <v>0</v>
      </c>
      <c r="M38" s="23">
        <f t="shared" si="5"/>
        <v>0</v>
      </c>
    </row>
    <row r="39" spans="1:13" ht="15.5" x14ac:dyDescent="0.35">
      <c r="A39" s="9"/>
      <c r="B39" s="16" t="s">
        <v>42</v>
      </c>
      <c r="C39" s="17"/>
      <c r="D39" s="24">
        <f t="shared" si="0"/>
        <v>0</v>
      </c>
      <c r="E39" s="18"/>
      <c r="F39" s="24">
        <f t="shared" si="1"/>
        <v>0</v>
      </c>
      <c r="G39" s="18"/>
      <c r="H39" s="19">
        <f t="shared" si="2"/>
        <v>0</v>
      </c>
      <c r="I39" s="20"/>
      <c r="J39" s="19">
        <f t="shared" si="3"/>
        <v>0</v>
      </c>
      <c r="K39" s="18"/>
      <c r="L39" s="19">
        <f t="shared" si="4"/>
        <v>0</v>
      </c>
      <c r="M39" s="23">
        <f t="shared" si="5"/>
        <v>0</v>
      </c>
    </row>
    <row r="40" spans="1:13" ht="15.5" x14ac:dyDescent="0.35">
      <c r="A40" s="9"/>
      <c r="B40" s="16" t="s">
        <v>37</v>
      </c>
      <c r="C40" s="17"/>
      <c r="D40" s="24">
        <f t="shared" si="0"/>
        <v>0</v>
      </c>
      <c r="E40" s="18"/>
      <c r="F40" s="24">
        <f t="shared" si="1"/>
        <v>0</v>
      </c>
      <c r="G40" s="21"/>
      <c r="H40" s="19">
        <f t="shared" si="2"/>
        <v>0</v>
      </c>
      <c r="I40" s="20"/>
      <c r="J40" s="19">
        <f t="shared" si="3"/>
        <v>0</v>
      </c>
      <c r="K40" s="18"/>
      <c r="L40" s="19">
        <f t="shared" si="4"/>
        <v>0</v>
      </c>
      <c r="M40" s="23">
        <f t="shared" si="5"/>
        <v>0</v>
      </c>
    </row>
    <row r="41" spans="1:13" ht="15.5" x14ac:dyDescent="0.35">
      <c r="A41" s="9"/>
      <c r="B41" s="16" t="s">
        <v>29</v>
      </c>
      <c r="C41" s="17"/>
      <c r="D41" s="24">
        <f t="shared" si="0"/>
        <v>0</v>
      </c>
      <c r="E41" s="21"/>
      <c r="F41" s="24">
        <f t="shared" si="1"/>
        <v>0</v>
      </c>
      <c r="G41" s="19"/>
      <c r="H41" s="19">
        <f t="shared" si="2"/>
        <v>0</v>
      </c>
      <c r="I41" s="20"/>
      <c r="J41" s="19">
        <f t="shared" si="3"/>
        <v>0</v>
      </c>
      <c r="K41" s="18"/>
      <c r="L41" s="19">
        <f t="shared" si="4"/>
        <v>0</v>
      </c>
      <c r="M41" s="23">
        <f t="shared" si="5"/>
        <v>0</v>
      </c>
    </row>
    <row r="42" spans="1:13" ht="15.5" x14ac:dyDescent="0.35">
      <c r="A42" s="9"/>
      <c r="B42" s="19" t="s">
        <v>35</v>
      </c>
      <c r="C42" s="19"/>
      <c r="D42" s="24">
        <f t="shared" si="0"/>
        <v>0</v>
      </c>
      <c r="E42" s="19"/>
      <c r="F42" s="24">
        <f t="shared" si="1"/>
        <v>0</v>
      </c>
      <c r="G42" s="19"/>
      <c r="H42" s="19">
        <f t="shared" si="2"/>
        <v>0</v>
      </c>
      <c r="I42" s="21"/>
      <c r="J42" s="19">
        <f t="shared" si="3"/>
        <v>0</v>
      </c>
      <c r="K42" s="18"/>
      <c r="L42" s="19">
        <f t="shared" si="4"/>
        <v>0</v>
      </c>
      <c r="M42" s="23">
        <f t="shared" si="5"/>
        <v>0</v>
      </c>
    </row>
    <row r="43" spans="1:13" ht="15.5" x14ac:dyDescent="0.35">
      <c r="A43" s="9"/>
      <c r="B43" s="16" t="s">
        <v>45</v>
      </c>
      <c r="C43" s="17"/>
      <c r="D43" s="24">
        <f t="shared" si="0"/>
        <v>0</v>
      </c>
      <c r="E43" s="19"/>
      <c r="F43" s="24">
        <f t="shared" si="1"/>
        <v>0</v>
      </c>
      <c r="G43" s="18"/>
      <c r="H43" s="19">
        <f t="shared" si="2"/>
        <v>0</v>
      </c>
      <c r="I43" s="20"/>
      <c r="J43" s="19">
        <f t="shared" si="3"/>
        <v>0</v>
      </c>
      <c r="K43" s="18"/>
      <c r="L43" s="19">
        <f t="shared" si="4"/>
        <v>0</v>
      </c>
      <c r="M43" s="23">
        <f t="shared" si="5"/>
        <v>0</v>
      </c>
    </row>
  </sheetData>
  <sortState xmlns:xlrd2="http://schemas.microsoft.com/office/spreadsheetml/2017/richdata2" ref="A3:M43">
    <sortCondition descending="1" ref="M4:M4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1"/>
  <sheetViews>
    <sheetView tabSelected="1" workbookViewId="0">
      <selection activeCell="F6" sqref="F6"/>
    </sheetView>
  </sheetViews>
  <sheetFormatPr defaultRowHeight="14.5" x14ac:dyDescent="0.35"/>
  <cols>
    <col min="1" max="1" width="29.26953125" bestFit="1" customWidth="1"/>
    <col min="2" max="4" width="24.54296875" bestFit="1" customWidth="1"/>
    <col min="5" max="5" width="26.81640625" bestFit="1" customWidth="1"/>
  </cols>
  <sheetData>
    <row r="1" spans="1:6" ht="15.5" x14ac:dyDescent="0.35">
      <c r="A1" s="25" t="s">
        <v>46</v>
      </c>
      <c r="B1" s="11" t="s">
        <v>1</v>
      </c>
      <c r="C1" s="13" t="s">
        <v>2</v>
      </c>
      <c r="D1" s="15" t="s">
        <v>3</v>
      </c>
      <c r="E1" s="32" t="s">
        <v>47</v>
      </c>
    </row>
    <row r="2" spans="1:6" ht="15.5" x14ac:dyDescent="0.35">
      <c r="A2" s="22" t="s">
        <v>48</v>
      </c>
      <c r="B2" s="10" t="s">
        <v>53</v>
      </c>
      <c r="C2" s="12" t="s">
        <v>51</v>
      </c>
      <c r="D2" s="26" t="s">
        <v>51</v>
      </c>
      <c r="E2" s="26"/>
    </row>
    <row r="3" spans="1:6" ht="15.5" x14ac:dyDescent="0.35">
      <c r="A3" s="22" t="s">
        <v>50</v>
      </c>
      <c r="B3" s="10" t="s">
        <v>59</v>
      </c>
      <c r="C3" s="12" t="s">
        <v>26</v>
      </c>
      <c r="D3" s="14" t="s">
        <v>58</v>
      </c>
      <c r="E3" s="30" t="s">
        <v>57</v>
      </c>
    </row>
    <row r="4" spans="1:6" ht="15.5" x14ac:dyDescent="0.35">
      <c r="A4" s="22" t="s">
        <v>56</v>
      </c>
      <c r="B4" s="10" t="s">
        <v>60</v>
      </c>
      <c r="C4" s="12" t="s">
        <v>58</v>
      </c>
      <c r="D4" s="14" t="s">
        <v>61</v>
      </c>
      <c r="E4" s="30" t="s">
        <v>62</v>
      </c>
    </row>
    <row r="5" spans="1:6" ht="15.5" x14ac:dyDescent="0.35">
      <c r="A5" s="22" t="s">
        <v>52</v>
      </c>
      <c r="B5" s="26"/>
      <c r="C5" s="26"/>
      <c r="D5" s="26"/>
      <c r="E5" s="26"/>
      <c r="F5" t="s">
        <v>63</v>
      </c>
    </row>
    <row r="6" spans="1:6" ht="15.5" x14ac:dyDescent="0.35">
      <c r="A6" s="22" t="s">
        <v>55</v>
      </c>
      <c r="B6" s="26"/>
      <c r="C6" s="26"/>
      <c r="D6" s="26"/>
      <c r="E6" s="26"/>
      <c r="F6" t="s">
        <v>64</v>
      </c>
    </row>
    <row r="7" spans="1:6" ht="15.5" x14ac:dyDescent="0.35">
      <c r="A7" s="22"/>
      <c r="B7" s="10"/>
      <c r="C7" s="12"/>
      <c r="D7" s="14"/>
      <c r="E7" s="30"/>
    </row>
    <row r="8" spans="1:6" ht="15.5" x14ac:dyDescent="0.35">
      <c r="A8" s="22"/>
      <c r="B8" s="10"/>
      <c r="C8" s="12"/>
      <c r="D8" s="14"/>
      <c r="E8" s="30"/>
    </row>
    <row r="9" spans="1:6" ht="15.5" x14ac:dyDescent="0.35">
      <c r="A9" s="22"/>
      <c r="B9" s="10"/>
      <c r="C9" s="12"/>
      <c r="D9" s="14"/>
      <c r="E9" s="30"/>
    </row>
    <row r="10" spans="1:6" ht="15.5" x14ac:dyDescent="0.35">
      <c r="A10" s="22"/>
      <c r="B10" s="10"/>
      <c r="C10" s="12"/>
      <c r="D10" s="14"/>
      <c r="E10" s="30"/>
    </row>
    <row r="11" spans="1:6" ht="15.5" x14ac:dyDescent="0.35">
      <c r="A11" s="22"/>
      <c r="B11" s="10"/>
      <c r="C11" s="12"/>
      <c r="D11" s="14"/>
      <c r="E11" s="30"/>
    </row>
    <row r="12" spans="1:6" ht="15.5" x14ac:dyDescent="0.35">
      <c r="A12" s="22"/>
      <c r="B12" s="10"/>
      <c r="C12" s="12"/>
      <c r="D12" s="14"/>
      <c r="E12" s="30"/>
    </row>
    <row r="13" spans="1:6" ht="15.5" x14ac:dyDescent="0.35">
      <c r="A13" s="22"/>
      <c r="B13" s="10"/>
      <c r="C13" s="12"/>
      <c r="D13" s="14"/>
      <c r="E13" s="30"/>
    </row>
    <row r="14" spans="1:6" ht="15.5" x14ac:dyDescent="0.35">
      <c r="A14" s="16"/>
      <c r="B14" s="10"/>
      <c r="C14" s="12"/>
      <c r="D14" s="14"/>
      <c r="E14" s="30"/>
    </row>
    <row r="15" spans="1:6" ht="15.5" x14ac:dyDescent="0.35">
      <c r="A15" s="16"/>
      <c r="B15" s="10"/>
      <c r="C15" s="12"/>
      <c r="D15" s="14"/>
      <c r="E15" s="30"/>
    </row>
    <row r="16" spans="1:6" ht="15.5" x14ac:dyDescent="0.35">
      <c r="A16" s="16"/>
      <c r="B16" s="10"/>
      <c r="C16" s="12"/>
      <c r="D16" s="14"/>
      <c r="E16" s="30"/>
    </row>
    <row r="17" spans="1:6" ht="15.5" x14ac:dyDescent="0.35">
      <c r="A17" s="16"/>
      <c r="B17" s="10"/>
      <c r="C17" s="12"/>
      <c r="D17" s="14"/>
      <c r="E17" s="30"/>
    </row>
    <row r="18" spans="1:6" ht="15.5" x14ac:dyDescent="0.35">
      <c r="A18" s="16"/>
      <c r="B18" s="10"/>
      <c r="C18" s="12"/>
      <c r="D18" s="14"/>
      <c r="E18" s="30"/>
    </row>
    <row r="19" spans="1:6" ht="15.5" x14ac:dyDescent="0.35">
      <c r="A19" s="16"/>
      <c r="B19" s="10"/>
      <c r="C19" s="12"/>
      <c r="D19" s="14"/>
      <c r="E19" s="30"/>
    </row>
    <row r="20" spans="1:6" ht="15.5" x14ac:dyDescent="0.35">
      <c r="A20" s="16"/>
      <c r="B20" s="10"/>
      <c r="C20" s="12"/>
      <c r="D20" s="14"/>
      <c r="E20" s="30"/>
    </row>
    <row r="21" spans="1:6" ht="15.5" x14ac:dyDescent="0.35">
      <c r="A21" s="16"/>
      <c r="B21" s="10"/>
      <c r="C21" s="12"/>
      <c r="D21" s="14"/>
      <c r="E21" s="30"/>
      <c r="F21" s="36"/>
    </row>
    <row r="22" spans="1:6" ht="15.5" x14ac:dyDescent="0.35">
      <c r="A22" s="16"/>
      <c r="B22" s="10"/>
      <c r="C22" s="12"/>
      <c r="D22" s="14"/>
      <c r="E22" s="30"/>
      <c r="F22" s="36"/>
    </row>
    <row r="23" spans="1:6" ht="15.5" x14ac:dyDescent="0.35">
      <c r="A23" s="16"/>
      <c r="B23" s="10"/>
      <c r="C23" s="12"/>
      <c r="D23" s="14"/>
      <c r="E23" s="31"/>
      <c r="F23" s="36"/>
    </row>
    <row r="24" spans="1:6" ht="15.5" x14ac:dyDescent="0.35">
      <c r="A24" s="16"/>
      <c r="B24" s="27"/>
      <c r="C24" s="28"/>
      <c r="D24" s="29"/>
      <c r="E24" s="31"/>
      <c r="F24" s="36"/>
    </row>
    <row r="25" spans="1:6" ht="15.5" x14ac:dyDescent="0.35">
      <c r="A25" s="16"/>
      <c r="B25" s="27"/>
      <c r="C25" s="28"/>
      <c r="D25" s="14"/>
      <c r="E25" s="31"/>
    </row>
    <row r="26" spans="1:6" ht="15.5" x14ac:dyDescent="0.35">
      <c r="A26" s="16"/>
      <c r="B26" s="10"/>
      <c r="C26" s="28"/>
      <c r="D26" s="14"/>
      <c r="E26" s="31"/>
      <c r="F26" s="36"/>
    </row>
    <row r="27" spans="1:6" ht="15.5" x14ac:dyDescent="0.35">
      <c r="A27" s="16"/>
      <c r="B27" s="10"/>
      <c r="C27" s="28"/>
      <c r="D27" s="14"/>
      <c r="E27" s="31"/>
      <c r="F27" s="36"/>
    </row>
    <row r="28" spans="1:6" ht="15.5" x14ac:dyDescent="0.35">
      <c r="A28" s="16"/>
      <c r="B28" s="27"/>
      <c r="C28" s="28"/>
      <c r="D28" s="14"/>
      <c r="E28" s="31"/>
      <c r="F28" s="36"/>
    </row>
    <row r="29" spans="1:6" ht="15.5" x14ac:dyDescent="0.35">
      <c r="A29" s="16"/>
      <c r="B29" s="27"/>
      <c r="C29" s="40"/>
      <c r="D29" s="14"/>
      <c r="E29" s="31"/>
      <c r="F29" s="36"/>
    </row>
    <row r="30" spans="1:6" ht="15.5" x14ac:dyDescent="0.35">
      <c r="A30" s="16"/>
      <c r="B30" s="27"/>
      <c r="C30" s="40"/>
      <c r="D30" s="14"/>
      <c r="E30" s="31"/>
      <c r="F30" s="36"/>
    </row>
    <row r="31" spans="1:6" ht="15.5" x14ac:dyDescent="0.35">
      <c r="A31" s="16"/>
      <c r="B31" s="27"/>
      <c r="C31" s="40"/>
      <c r="D31" s="14"/>
      <c r="E31" s="31"/>
      <c r="F31" s="36"/>
    </row>
    <row r="32" spans="1:6" ht="15.5" x14ac:dyDescent="0.35">
      <c r="A32" s="16"/>
      <c r="B32" s="27"/>
      <c r="C32" s="40"/>
      <c r="D32" s="14"/>
      <c r="E32" s="31"/>
      <c r="F32" s="36"/>
    </row>
    <row r="33" spans="1:6" ht="15.5" x14ac:dyDescent="0.35">
      <c r="A33" s="16"/>
      <c r="B33" s="27"/>
      <c r="C33" s="40"/>
      <c r="D33" s="14"/>
      <c r="E33" s="41"/>
      <c r="F33" s="37"/>
    </row>
    <row r="34" spans="1:6" ht="15.5" x14ac:dyDescent="0.35">
      <c r="A34" s="16"/>
      <c r="B34" s="27"/>
      <c r="C34" s="40"/>
      <c r="D34" s="14"/>
      <c r="E34" s="41"/>
      <c r="F34" s="37"/>
    </row>
    <row r="35" spans="1:6" ht="15.5" x14ac:dyDescent="0.35">
      <c r="A35" s="16"/>
      <c r="B35" s="27"/>
      <c r="C35" s="40"/>
      <c r="D35" s="29"/>
      <c r="E35" s="41"/>
      <c r="F35" s="37"/>
    </row>
    <row r="36" spans="1:6" ht="15.5" x14ac:dyDescent="0.35">
      <c r="A36" s="16"/>
      <c r="B36" s="27"/>
      <c r="C36" s="40"/>
      <c r="D36" s="29"/>
      <c r="E36" s="41"/>
      <c r="F36" s="37"/>
    </row>
    <row r="37" spans="1:6" ht="15.5" x14ac:dyDescent="0.35">
      <c r="A37" s="16"/>
      <c r="B37" s="27"/>
      <c r="C37" s="28"/>
      <c r="D37" s="29"/>
      <c r="E37" s="41"/>
      <c r="F37" s="37"/>
    </row>
    <row r="38" spans="1:6" ht="15.5" x14ac:dyDescent="0.35">
      <c r="A38" s="16"/>
      <c r="B38" s="27"/>
      <c r="C38" s="28"/>
      <c r="D38" s="29"/>
      <c r="E38" s="41"/>
      <c r="F38" s="37"/>
    </row>
    <row r="39" spans="1:6" ht="15.5" x14ac:dyDescent="0.35">
      <c r="A39" s="16"/>
      <c r="B39" s="27"/>
      <c r="C39" s="28"/>
      <c r="D39" s="29"/>
      <c r="E39" s="41"/>
      <c r="F39" s="38"/>
    </row>
    <row r="40" spans="1:6" ht="15.5" x14ac:dyDescent="0.35">
      <c r="A40" s="16"/>
      <c r="B40" s="27"/>
      <c r="C40" s="28"/>
      <c r="D40" s="29"/>
      <c r="E40" s="41"/>
      <c r="F40" s="38"/>
    </row>
    <row r="41" spans="1:6" ht="15.5" x14ac:dyDescent="0.35">
      <c r="A41" s="16"/>
      <c r="B41" s="27"/>
      <c r="C41" s="28"/>
      <c r="D41" s="29"/>
      <c r="E41" s="41"/>
      <c r="F41" s="3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Competition</vt:lpstr>
    </vt:vector>
  </TitlesOfParts>
  <Company>South West Essex Community Education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 Joel</dc:creator>
  <cp:lastModifiedBy>Alexa Joel</cp:lastModifiedBy>
  <dcterms:created xsi:type="dcterms:W3CDTF">2019-09-16T12:10:39Z</dcterms:created>
  <dcterms:modified xsi:type="dcterms:W3CDTF">2023-10-19T08:21:13Z</dcterms:modified>
</cp:coreProperties>
</file>